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oingstats\x\tier2\datashape\xlsx\"/>
    </mc:Choice>
  </mc:AlternateContent>
  <xr:revisionPtr revIDLastSave="0" documentId="13_ncr:1_{79253123-5794-4512-A812-48C88B9CBB5D}" xr6:coauthVersionLast="45" xr6:coauthVersionMax="45" xr10:uidLastSave="{00000000-0000-0000-0000-000000000000}"/>
  <bookViews>
    <workbookView xWindow="-108" yWindow="-108" windowWidth="23256" windowHeight="12576" xr2:uid="{EC9A8ECB-3745-4110-A206-1FC5418D367B}"/>
  </bookViews>
  <sheets>
    <sheet name="Height" sheetId="1" r:id="rId1"/>
  </sheets>
  <externalReferences>
    <externalReference r:id="rId2"/>
  </externalReferences>
  <definedNames>
    <definedName name="_xlchart.v1.0" hidden="1">Height!$A$1</definedName>
    <definedName name="_xlchart.v1.1" hidden="1">Height!$A$2:$A$101</definedName>
    <definedName name="height">Height!$A$2:$A$101</definedName>
    <definedName name="LongJump">[1]LongJump!$A$2:$A$41</definedName>
    <definedName name="MealPrice">[1]MealPrice!$A$2:$A$101</definedName>
    <definedName name="mp_bin">[1]MealPrice!$C$2:$C$10</definedName>
    <definedName name="uniset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D19" i="1"/>
  <c r="D17" i="1"/>
  <c r="D16" i="1"/>
  <c r="D15" i="1"/>
  <c r="D14" i="1"/>
  <c r="D13" i="1"/>
  <c r="C3" i="1"/>
  <c r="D4" i="1" l="1"/>
  <c r="D3" i="1"/>
  <c r="C4" i="1"/>
  <c r="C5" i="1" l="1"/>
  <c r="D5" i="1" s="1"/>
  <c r="C6" i="1" l="1"/>
  <c r="D6" i="1"/>
  <c r="C7" i="1" l="1"/>
  <c r="D7" i="1"/>
  <c r="C8" i="1" l="1"/>
  <c r="E2" i="1" s="1" a="1"/>
  <c r="E2" i="1" l="1"/>
  <c r="E9" i="1"/>
  <c r="E8" i="1"/>
  <c r="E6" i="1"/>
  <c r="E7" i="1"/>
  <c r="E5" i="1"/>
  <c r="E4" i="1"/>
  <c r="E3" i="1"/>
  <c r="D8" i="1"/>
</calcChain>
</file>

<file path=xl/sharedStrings.xml><?xml version="1.0" encoding="utf-8"?>
<sst xmlns="http://schemas.openxmlformats.org/spreadsheetml/2006/main" count="11" uniqueCount="11">
  <si>
    <t>height</t>
  </si>
  <si>
    <t>bin</t>
  </si>
  <si>
    <t>interval</t>
  </si>
  <si>
    <t>f</t>
  </si>
  <si>
    <t>Min</t>
  </si>
  <si>
    <t>Q1</t>
  </si>
  <si>
    <t>Q2</t>
  </si>
  <si>
    <t>Q3</t>
  </si>
  <si>
    <t>Max</t>
  </si>
  <si>
    <t>Mean</t>
  </si>
  <si>
    <t>StDev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</si>
</sst>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4"/>
      <color theme="1"/>
      <name val="Times New Roman"/>
      <family val="2"/>
    </font>
    <font>
      <b/>
      <sz val="14"/>
      <color theme="1"/>
      <name val="Times New Roman"/>
      <family val="1"/>
    </font>
    <font>
      <b/>
      <i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1" fontId="0" fillId="0" borderId="2" xfId="0" applyNumberFormat="1" applyBorder="1"/>
    <xf numFmtId="0" fontId="0" fillId="0" borderId="2" xfId="0" applyBorder="1"/>
    <xf numFmtId="0" fontId="0" fillId="0" borderId="3" xfId="0" applyBorder="1"/>
    <xf numFmtId="1" fontId="0" fillId="0" borderId="0" xfId="0" applyNumberFormat="1"/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FD of Height</a:t>
            </a:r>
            <a:r>
              <a:rPr lang="en-US" baseline="0"/>
              <a:t> in a Selected Group of</a:t>
            </a:r>
          </a:p>
          <a:p>
            <a:pPr>
              <a:defRPr/>
            </a:pPr>
            <a:r>
              <a:rPr lang="en-US" baseline="0"/>
              <a:t>100 Individuals</a:t>
            </a:r>
          </a:p>
        </c:rich>
      </c:tx>
      <c:layout>
        <c:manualLayout>
          <c:xMode val="edge"/>
          <c:yMode val="edge"/>
          <c:x val="0.17686570428696413"/>
          <c:y val="4.27599214032672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</c:v>
          </c:tx>
          <c:spPr>
            <a:solidFill>
              <a:srgbClr val="00B0F0"/>
            </a:solidFill>
            <a:ln w="15875">
              <a:solidFill>
                <a:srgbClr val="FFC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Height!$D$3:$D$8</c:f>
              <c:strCache>
                <c:ptCount val="6"/>
                <c:pt idx="0">
                  <c:v>(155,160]</c:v>
                </c:pt>
                <c:pt idx="1">
                  <c:v>(160,165]</c:v>
                </c:pt>
                <c:pt idx="2">
                  <c:v>(165,170]</c:v>
                </c:pt>
                <c:pt idx="3">
                  <c:v>(170,175]</c:v>
                </c:pt>
                <c:pt idx="4">
                  <c:v>(175,180]</c:v>
                </c:pt>
                <c:pt idx="5">
                  <c:v>(180,185]</c:v>
                </c:pt>
              </c:strCache>
            </c:strRef>
          </c:cat>
          <c:val>
            <c:numRef>
              <c:f>Height!$E$3:$E$8</c:f>
              <c:numCache>
                <c:formatCode>General</c:formatCode>
                <c:ptCount val="6"/>
                <c:pt idx="0">
                  <c:v>1</c:v>
                </c:pt>
                <c:pt idx="1">
                  <c:v>3</c:v>
                </c:pt>
                <c:pt idx="2">
                  <c:v>28</c:v>
                </c:pt>
                <c:pt idx="3">
                  <c:v>44</c:v>
                </c:pt>
                <c:pt idx="4">
                  <c:v>20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AA-4311-A318-C23B687F8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721554184"/>
        <c:axId val="721558104"/>
      </c:barChart>
      <c:catAx>
        <c:axId val="721554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21558104"/>
        <c:crosses val="autoZero"/>
        <c:auto val="1"/>
        <c:lblAlgn val="ctr"/>
        <c:lblOffset val="100"/>
        <c:noMultiLvlLbl val="0"/>
      </c:catAx>
      <c:valAx>
        <c:axId val="7215581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21554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FFE28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en-US"/>
              <a:t>Height</a:t>
            </a:r>
            <a:endParaRPr lang="pl-PL"/>
          </a:p>
        </cx:rich>
      </cx:tx>
    </cx:title>
    <cx:plotArea>
      <cx:plotAreaRegion>
        <cx:series layoutId="boxWhisker" uniqueId="{F03EDA3A-780F-465B-8E17-CAFA371D00D0}">
          <cx:tx>
            <cx:txData>
              <cx:f>_xlchart.v1.0</cx:f>
              <cx:v>height</cx:v>
            </cx:txData>
          </cx:tx>
          <cx:spPr>
            <a:solidFill>
              <a:srgbClr val="00B0F0"/>
            </a:solidFill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 min="155"/>
        <cx:majorGridlines/>
        <cx:tickLabels/>
      </cx:axis>
    </cx:plotArea>
  </cx:chart>
  <cx:spPr>
    <a:solidFill>
      <a:schemeClr val="accent2">
        <a:lumMod val="20000"/>
        <a:lumOff val="80000"/>
      </a:schemeClr>
    </a:solidFill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16</xdr:row>
      <xdr:rowOff>28574</xdr:rowOff>
    </xdr:from>
    <xdr:to>
      <xdr:col>9</xdr:col>
      <xdr:colOff>511683</xdr:colOff>
      <xdr:row>28</xdr:row>
      <xdr:rowOff>74294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8586103D-1493-4A5C-8EBC-38237A46C27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05375" y="3693794"/>
              <a:ext cx="2487168" cy="27889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5</xdr:col>
      <xdr:colOff>723900</xdr:colOff>
      <xdr:row>0</xdr:row>
      <xdr:rowOff>104775</xdr:rowOff>
    </xdr:from>
    <xdr:to>
      <xdr:col>10</xdr:col>
      <xdr:colOff>723900</xdr:colOff>
      <xdr:row>12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2D6A755-82DA-4940-8923-AF999978C1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xamplesOfDistribut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lPrice"/>
      <sheetName val="LongJump"/>
      <sheetName val="Height"/>
    </sheetNames>
    <sheetDataSet>
      <sheetData sheetId="0">
        <row r="2">
          <cell r="A2">
            <v>29.47</v>
          </cell>
          <cell r="C2">
            <v>8</v>
          </cell>
        </row>
        <row r="3">
          <cell r="A3">
            <v>24.35</v>
          </cell>
          <cell r="C3">
            <v>12</v>
          </cell>
        </row>
        <row r="4">
          <cell r="A4">
            <v>23.14</v>
          </cell>
          <cell r="C4">
            <v>16</v>
          </cell>
        </row>
        <row r="5">
          <cell r="A5">
            <v>31.2</v>
          </cell>
          <cell r="C5">
            <v>20</v>
          </cell>
        </row>
        <row r="6">
          <cell r="A6">
            <v>39.33</v>
          </cell>
          <cell r="C6">
            <v>24</v>
          </cell>
        </row>
        <row r="7">
          <cell r="A7">
            <v>12.58</v>
          </cell>
          <cell r="C7">
            <v>28</v>
          </cell>
        </row>
        <row r="8">
          <cell r="A8">
            <v>13.49</v>
          </cell>
          <cell r="C8">
            <v>32</v>
          </cell>
        </row>
        <row r="9">
          <cell r="A9">
            <v>36.99</v>
          </cell>
          <cell r="C9">
            <v>36</v>
          </cell>
        </row>
        <row r="10">
          <cell r="A10">
            <v>30.56</v>
          </cell>
          <cell r="C10">
            <v>40</v>
          </cell>
        </row>
        <row r="11">
          <cell r="A11">
            <v>35.81</v>
          </cell>
        </row>
        <row r="12">
          <cell r="A12">
            <v>15.8</v>
          </cell>
        </row>
        <row r="13">
          <cell r="A13">
            <v>30.05</v>
          </cell>
        </row>
        <row r="14">
          <cell r="A14">
            <v>35.9</v>
          </cell>
        </row>
        <row r="15">
          <cell r="A15">
            <v>39.07</v>
          </cell>
        </row>
        <row r="16">
          <cell r="A16">
            <v>21.73</v>
          </cell>
        </row>
        <row r="17">
          <cell r="A17">
            <v>37.700000000000003</v>
          </cell>
        </row>
        <row r="18">
          <cell r="A18">
            <v>36.96</v>
          </cell>
        </row>
        <row r="19">
          <cell r="A19">
            <v>26.78</v>
          </cell>
        </row>
        <row r="20">
          <cell r="A20">
            <v>16.16</v>
          </cell>
        </row>
        <row r="21">
          <cell r="A21">
            <v>37.5</v>
          </cell>
        </row>
        <row r="22">
          <cell r="A22">
            <v>35.36</v>
          </cell>
        </row>
        <row r="23">
          <cell r="A23">
            <v>10.59</v>
          </cell>
        </row>
        <row r="24">
          <cell r="A24">
            <v>19.649999999999999</v>
          </cell>
        </row>
        <row r="25">
          <cell r="A25">
            <v>34.14</v>
          </cell>
        </row>
        <row r="26">
          <cell r="A26">
            <v>39.46</v>
          </cell>
        </row>
        <row r="27">
          <cell r="A27">
            <v>28.54</v>
          </cell>
        </row>
        <row r="28">
          <cell r="A28">
            <v>23.2</v>
          </cell>
        </row>
        <row r="29">
          <cell r="A29">
            <v>34.619999999999997</v>
          </cell>
        </row>
        <row r="30">
          <cell r="A30">
            <v>9.44</v>
          </cell>
        </row>
        <row r="31">
          <cell r="A31">
            <v>13.57</v>
          </cell>
        </row>
        <row r="32">
          <cell r="A32">
            <v>20.16</v>
          </cell>
        </row>
        <row r="33">
          <cell r="A33">
            <v>10.08</v>
          </cell>
        </row>
        <row r="34">
          <cell r="A34">
            <v>36.380000000000003</v>
          </cell>
        </row>
        <row r="35">
          <cell r="A35">
            <v>33.76</v>
          </cell>
        </row>
        <row r="36">
          <cell r="A36">
            <v>22.46</v>
          </cell>
        </row>
        <row r="37">
          <cell r="A37">
            <v>39.200000000000003</v>
          </cell>
        </row>
        <row r="38">
          <cell r="A38">
            <v>24.45</v>
          </cell>
        </row>
        <row r="39">
          <cell r="A39">
            <v>23.27</v>
          </cell>
        </row>
        <row r="40">
          <cell r="A40">
            <v>18.82</v>
          </cell>
        </row>
        <row r="41">
          <cell r="A41">
            <v>33.44</v>
          </cell>
        </row>
        <row r="42">
          <cell r="A42">
            <v>14.47</v>
          </cell>
        </row>
        <row r="43">
          <cell r="A43">
            <v>12</v>
          </cell>
        </row>
        <row r="44">
          <cell r="A44">
            <v>9.06</v>
          </cell>
        </row>
        <row r="45">
          <cell r="A45">
            <v>17.309999999999999</v>
          </cell>
        </row>
        <row r="46">
          <cell r="A46">
            <v>23.62</v>
          </cell>
        </row>
        <row r="47">
          <cell r="A47">
            <v>21.79</v>
          </cell>
        </row>
        <row r="48">
          <cell r="A48">
            <v>16.22</v>
          </cell>
        </row>
        <row r="49">
          <cell r="A49">
            <v>35.81</v>
          </cell>
        </row>
        <row r="50">
          <cell r="A50">
            <v>34.85</v>
          </cell>
        </row>
        <row r="51">
          <cell r="A51">
            <v>17.47</v>
          </cell>
        </row>
        <row r="52">
          <cell r="A52">
            <v>26.62</v>
          </cell>
        </row>
        <row r="53">
          <cell r="A53">
            <v>29.98</v>
          </cell>
        </row>
        <row r="54">
          <cell r="A54">
            <v>13.63</v>
          </cell>
        </row>
        <row r="55">
          <cell r="A55">
            <v>8.48</v>
          </cell>
        </row>
        <row r="56">
          <cell r="A56">
            <v>9.7899999999999991</v>
          </cell>
        </row>
        <row r="57">
          <cell r="A57">
            <v>11.74</v>
          </cell>
        </row>
        <row r="58">
          <cell r="A58">
            <v>16.190000000000001</v>
          </cell>
        </row>
        <row r="59">
          <cell r="A59">
            <v>25.34</v>
          </cell>
        </row>
        <row r="60">
          <cell r="A60">
            <v>10.69</v>
          </cell>
        </row>
        <row r="61">
          <cell r="A61">
            <v>26.05</v>
          </cell>
        </row>
        <row r="62">
          <cell r="A62">
            <v>22.52</v>
          </cell>
        </row>
        <row r="63">
          <cell r="A63">
            <v>13.02</v>
          </cell>
        </row>
        <row r="64">
          <cell r="A64">
            <v>16.45</v>
          </cell>
        </row>
        <row r="65">
          <cell r="A65">
            <v>24.35</v>
          </cell>
        </row>
        <row r="66">
          <cell r="A66">
            <v>10.5</v>
          </cell>
        </row>
        <row r="67">
          <cell r="A67">
            <v>17.25</v>
          </cell>
        </row>
        <row r="68">
          <cell r="A68">
            <v>30.78</v>
          </cell>
        </row>
        <row r="69">
          <cell r="A69">
            <v>27.9</v>
          </cell>
        </row>
        <row r="70">
          <cell r="A70">
            <v>30.3</v>
          </cell>
        </row>
        <row r="71">
          <cell r="A71">
            <v>9.86</v>
          </cell>
        </row>
        <row r="72">
          <cell r="A72">
            <v>39.94</v>
          </cell>
        </row>
        <row r="73">
          <cell r="A73">
            <v>32.54</v>
          </cell>
        </row>
        <row r="74">
          <cell r="A74">
            <v>9.02</v>
          </cell>
        </row>
        <row r="75">
          <cell r="A75">
            <v>36.26</v>
          </cell>
        </row>
        <row r="76">
          <cell r="A76">
            <v>30.24</v>
          </cell>
        </row>
        <row r="77">
          <cell r="A77">
            <v>12.35</v>
          </cell>
        </row>
        <row r="78">
          <cell r="A78">
            <v>14.94</v>
          </cell>
        </row>
        <row r="79">
          <cell r="A79">
            <v>9.82</v>
          </cell>
        </row>
        <row r="80">
          <cell r="A80">
            <v>26.59</v>
          </cell>
        </row>
        <row r="81">
          <cell r="A81">
            <v>39.33</v>
          </cell>
        </row>
        <row r="82">
          <cell r="A82">
            <v>32.130000000000003</v>
          </cell>
        </row>
        <row r="83">
          <cell r="A83">
            <v>19.100000000000001</v>
          </cell>
        </row>
        <row r="84">
          <cell r="A84">
            <v>32.9</v>
          </cell>
        </row>
        <row r="85">
          <cell r="A85">
            <v>27.58</v>
          </cell>
        </row>
        <row r="86">
          <cell r="A86">
            <v>31.87</v>
          </cell>
        </row>
        <row r="87">
          <cell r="A87">
            <v>18.37</v>
          </cell>
        </row>
        <row r="88">
          <cell r="A88">
            <v>27.2</v>
          </cell>
        </row>
        <row r="89">
          <cell r="A89">
            <v>9.4700000000000006</v>
          </cell>
        </row>
        <row r="90">
          <cell r="A90">
            <v>21.25</v>
          </cell>
        </row>
        <row r="91">
          <cell r="A91">
            <v>37.119999999999997</v>
          </cell>
        </row>
        <row r="92">
          <cell r="A92">
            <v>13.08</v>
          </cell>
        </row>
        <row r="93">
          <cell r="A93">
            <v>19.2</v>
          </cell>
        </row>
        <row r="94">
          <cell r="A94">
            <v>14.56</v>
          </cell>
        </row>
        <row r="95">
          <cell r="A95">
            <v>16.420000000000002</v>
          </cell>
        </row>
        <row r="96">
          <cell r="A96">
            <v>26.24</v>
          </cell>
        </row>
        <row r="97">
          <cell r="A97">
            <v>29.06</v>
          </cell>
        </row>
        <row r="98">
          <cell r="A98">
            <v>16.64</v>
          </cell>
        </row>
        <row r="99">
          <cell r="A99">
            <v>17.600000000000001</v>
          </cell>
        </row>
        <row r="100">
          <cell r="A100">
            <v>10.34</v>
          </cell>
        </row>
        <row r="101">
          <cell r="A101">
            <v>25.34</v>
          </cell>
        </row>
      </sheetData>
      <sheetData sheetId="1">
        <row r="2">
          <cell r="A2">
            <v>6.55</v>
          </cell>
        </row>
        <row r="3">
          <cell r="A3">
            <v>6.84</v>
          </cell>
        </row>
        <row r="4">
          <cell r="A4">
            <v>6.96</v>
          </cell>
        </row>
        <row r="5">
          <cell r="A5">
            <v>7.08</v>
          </cell>
        </row>
        <row r="6">
          <cell r="A6">
            <v>7.25</v>
          </cell>
        </row>
        <row r="7">
          <cell r="A7">
            <v>7.26</v>
          </cell>
        </row>
        <row r="8">
          <cell r="A8">
            <v>7.38</v>
          </cell>
        </row>
        <row r="9">
          <cell r="A9">
            <v>7.38</v>
          </cell>
        </row>
        <row r="10">
          <cell r="A10">
            <v>7.42</v>
          </cell>
        </row>
        <row r="11">
          <cell r="A11">
            <v>7.5</v>
          </cell>
        </row>
        <row r="12">
          <cell r="A12">
            <v>7.5</v>
          </cell>
        </row>
        <row r="13">
          <cell r="A13">
            <v>7.53</v>
          </cell>
        </row>
        <row r="14">
          <cell r="A14">
            <v>7.55</v>
          </cell>
        </row>
        <row r="15">
          <cell r="A15">
            <v>7.59</v>
          </cell>
        </row>
        <row r="16">
          <cell r="A16">
            <v>7.61</v>
          </cell>
        </row>
        <row r="17">
          <cell r="A17">
            <v>7.62</v>
          </cell>
        </row>
        <row r="18">
          <cell r="A18">
            <v>7.66</v>
          </cell>
        </row>
        <row r="19">
          <cell r="A19">
            <v>7.71</v>
          </cell>
        </row>
        <row r="20">
          <cell r="A20">
            <v>7.72</v>
          </cell>
        </row>
        <row r="21">
          <cell r="A21">
            <v>7.76</v>
          </cell>
        </row>
        <row r="22">
          <cell r="A22">
            <v>7.77</v>
          </cell>
        </row>
        <row r="23">
          <cell r="A23">
            <v>7.79</v>
          </cell>
        </row>
        <row r="24">
          <cell r="A24">
            <v>7.79</v>
          </cell>
        </row>
        <row r="25">
          <cell r="A25">
            <v>7.84</v>
          </cell>
        </row>
        <row r="26">
          <cell r="A26">
            <v>7.87</v>
          </cell>
        </row>
        <row r="27">
          <cell r="A27">
            <v>7.89</v>
          </cell>
        </row>
        <row r="28">
          <cell r="A28">
            <v>7.92</v>
          </cell>
        </row>
        <row r="29">
          <cell r="A29">
            <v>7.92</v>
          </cell>
        </row>
        <row r="30">
          <cell r="A30">
            <v>7.92</v>
          </cell>
        </row>
        <row r="31">
          <cell r="A31">
            <v>7.95</v>
          </cell>
        </row>
        <row r="32">
          <cell r="A32">
            <v>7.97</v>
          </cell>
        </row>
        <row r="33">
          <cell r="A33">
            <v>7.99</v>
          </cell>
        </row>
        <row r="34">
          <cell r="A34">
            <v>7.99</v>
          </cell>
        </row>
        <row r="35">
          <cell r="A35">
            <v>8.02</v>
          </cell>
        </row>
        <row r="36">
          <cell r="A36">
            <v>8.0299999999999994</v>
          </cell>
        </row>
        <row r="37">
          <cell r="A37">
            <v>8.06</v>
          </cell>
        </row>
        <row r="38">
          <cell r="A38">
            <v>8.08</v>
          </cell>
        </row>
        <row r="39">
          <cell r="A39">
            <v>8.09</v>
          </cell>
        </row>
        <row r="40">
          <cell r="A40">
            <v>8.11</v>
          </cell>
        </row>
        <row r="41">
          <cell r="A41">
            <v>8.11</v>
          </cell>
        </row>
      </sheetData>
      <sheetData sheetId="2">
        <row r="3">
          <cell r="D3" t="str">
            <v>(155,160]</v>
          </cell>
          <cell r="E3">
            <v>1</v>
          </cell>
        </row>
        <row r="4">
          <cell r="D4" t="str">
            <v>(160,165]</v>
          </cell>
          <cell r="E4">
            <v>3</v>
          </cell>
        </row>
        <row r="5">
          <cell r="D5" t="str">
            <v>(165,170]</v>
          </cell>
          <cell r="E5">
            <v>28</v>
          </cell>
        </row>
        <row r="6">
          <cell r="D6" t="str">
            <v>(170,175]</v>
          </cell>
          <cell r="E6">
            <v>44</v>
          </cell>
        </row>
        <row r="7">
          <cell r="D7" t="str">
            <v>(175,180]</v>
          </cell>
          <cell r="E7">
            <v>20</v>
          </cell>
        </row>
        <row r="8">
          <cell r="D8" t="str">
            <v>(180,185]</v>
          </cell>
          <cell r="E8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44B30-0CC2-4E8F-83B7-56B57DACD1C6}">
  <dimension ref="A1:E101"/>
  <sheetViews>
    <sheetView tabSelected="1" workbookViewId="0">
      <selection activeCell="M9" sqref="M9"/>
    </sheetView>
  </sheetViews>
  <sheetFormatPr defaultRowHeight="18" x14ac:dyDescent="0.35"/>
  <cols>
    <col min="3" max="3" width="7.453125" customWidth="1"/>
    <col min="4" max="4" width="13.54296875" customWidth="1"/>
  </cols>
  <sheetData>
    <row r="1" spans="1:5" ht="18.600000000000001" thickBot="1" x14ac:dyDescent="0.4">
      <c r="A1" s="1" t="s">
        <v>0</v>
      </c>
      <c r="C1" s="2" t="s">
        <v>1</v>
      </c>
      <c r="D1" s="2" t="s">
        <v>2</v>
      </c>
      <c r="E1" s="2" t="s">
        <v>3</v>
      </c>
    </row>
    <row r="2" spans="1:5" x14ac:dyDescent="0.35">
      <c r="A2">
        <v>178</v>
      </c>
      <c r="C2" s="3">
        <v>155</v>
      </c>
      <c r="D2" s="4"/>
      <c r="E2" s="5">
        <f t="array" ref="E2:E9">FREQUENCY(A2:A101,C2:C8)</f>
        <v>0</v>
      </c>
    </row>
    <row r="3" spans="1:5" x14ac:dyDescent="0.35">
      <c r="A3">
        <v>167</v>
      </c>
      <c r="C3" s="6">
        <f>C2+5</f>
        <v>160</v>
      </c>
      <c r="D3" s="7" t="str">
        <f>"("&amp;TEXT(C2,"#")&amp;","&amp;TEXT(C3,"#")&amp;"]"</f>
        <v>(155,160]</v>
      </c>
      <c r="E3">
        <v>1</v>
      </c>
    </row>
    <row r="4" spans="1:5" x14ac:dyDescent="0.35">
      <c r="A4">
        <v>171</v>
      </c>
      <c r="C4" s="6">
        <f t="shared" ref="C4:C8" si="0">C3+5</f>
        <v>165</v>
      </c>
      <c r="D4" s="7" t="str">
        <f t="shared" ref="D4:D8" si="1">"("&amp;TEXT(C3,"#")&amp;","&amp;TEXT(C4,"#")&amp;"]"</f>
        <v>(160,165]</v>
      </c>
      <c r="E4">
        <v>3</v>
      </c>
    </row>
    <row r="5" spans="1:5" x14ac:dyDescent="0.35">
      <c r="A5">
        <v>176</v>
      </c>
      <c r="C5" s="6">
        <f t="shared" si="0"/>
        <v>170</v>
      </c>
      <c r="D5" s="7" t="str">
        <f t="shared" si="1"/>
        <v>(165,170]</v>
      </c>
      <c r="E5">
        <v>28</v>
      </c>
    </row>
    <row r="6" spans="1:5" x14ac:dyDescent="0.35">
      <c r="A6">
        <v>177</v>
      </c>
      <c r="C6" s="6">
        <f t="shared" si="0"/>
        <v>175</v>
      </c>
      <c r="D6" s="7" t="str">
        <f t="shared" si="1"/>
        <v>(170,175]</v>
      </c>
      <c r="E6">
        <v>44</v>
      </c>
    </row>
    <row r="7" spans="1:5" x14ac:dyDescent="0.35">
      <c r="A7">
        <v>170</v>
      </c>
      <c r="C7" s="6">
        <f t="shared" si="0"/>
        <v>180</v>
      </c>
      <c r="D7" s="7" t="str">
        <f t="shared" si="1"/>
        <v>(175,180]</v>
      </c>
      <c r="E7">
        <v>20</v>
      </c>
    </row>
    <row r="8" spans="1:5" x14ac:dyDescent="0.35">
      <c r="A8">
        <v>173</v>
      </c>
      <c r="C8" s="3">
        <f t="shared" si="0"/>
        <v>185</v>
      </c>
      <c r="D8" s="8" t="str">
        <f t="shared" si="1"/>
        <v>(180,185]</v>
      </c>
      <c r="E8" s="4">
        <v>4</v>
      </c>
    </row>
    <row r="9" spans="1:5" x14ac:dyDescent="0.35">
      <c r="A9">
        <v>172</v>
      </c>
      <c r="C9" s="6"/>
      <c r="D9" s="7"/>
      <c r="E9">
        <v>0</v>
      </c>
    </row>
    <row r="10" spans="1:5" x14ac:dyDescent="0.35">
      <c r="A10">
        <v>170</v>
      </c>
      <c r="C10" s="6"/>
      <c r="D10" s="7"/>
    </row>
    <row r="11" spans="1:5" x14ac:dyDescent="0.35">
      <c r="A11">
        <v>173</v>
      </c>
      <c r="C11" s="6"/>
    </row>
    <row r="12" spans="1:5" x14ac:dyDescent="0.35">
      <c r="A12">
        <v>178</v>
      </c>
    </row>
    <row r="13" spans="1:5" x14ac:dyDescent="0.35">
      <c r="A13">
        <v>176</v>
      </c>
      <c r="C13" t="s">
        <v>4</v>
      </c>
      <c r="D13" s="9">
        <f>MIN(height)</f>
        <v>160</v>
      </c>
    </row>
    <row r="14" spans="1:5" x14ac:dyDescent="0.35">
      <c r="A14">
        <v>175</v>
      </c>
      <c r="C14" t="s">
        <v>5</v>
      </c>
      <c r="D14" s="9">
        <f>_xlfn.QUARTILE.INC(height,1)</f>
        <v>170</v>
      </c>
    </row>
    <row r="15" spans="1:5" x14ac:dyDescent="0.35">
      <c r="A15">
        <v>168</v>
      </c>
      <c r="C15" t="s">
        <v>6</v>
      </c>
      <c r="D15" s="9">
        <f>_xlfn.QUARTILE.INC(height,2)</f>
        <v>173</v>
      </c>
    </row>
    <row r="16" spans="1:5" x14ac:dyDescent="0.35">
      <c r="A16">
        <v>175</v>
      </c>
      <c r="C16" t="s">
        <v>7</v>
      </c>
      <c r="D16" s="9">
        <f>_xlfn.QUARTILE.INC(height,3)</f>
        <v>175</v>
      </c>
    </row>
    <row r="17" spans="1:4" x14ac:dyDescent="0.35">
      <c r="A17">
        <v>169</v>
      </c>
      <c r="C17" t="s">
        <v>8</v>
      </c>
      <c r="D17" s="9">
        <f>MAX(height)</f>
        <v>184</v>
      </c>
    </row>
    <row r="18" spans="1:4" x14ac:dyDescent="0.35">
      <c r="A18">
        <v>180</v>
      </c>
      <c r="D18" s="10"/>
    </row>
    <row r="19" spans="1:4" x14ac:dyDescent="0.35">
      <c r="A19">
        <v>169</v>
      </c>
      <c r="C19" t="s">
        <v>9</v>
      </c>
      <c r="D19" s="9">
        <f>AVERAGE(height)</f>
        <v>172.61</v>
      </c>
    </row>
    <row r="20" spans="1:4" x14ac:dyDescent="0.35">
      <c r="A20">
        <v>182</v>
      </c>
      <c r="C20" t="s">
        <v>10</v>
      </c>
      <c r="D20" s="9">
        <f>_xlfn.STDEV.S(height)</f>
        <v>4.5146115194684464</v>
      </c>
    </row>
    <row r="21" spans="1:4" x14ac:dyDescent="0.35">
      <c r="A21">
        <v>165</v>
      </c>
    </row>
    <row r="22" spans="1:4" x14ac:dyDescent="0.35">
      <c r="A22">
        <v>167</v>
      </c>
    </row>
    <row r="23" spans="1:4" x14ac:dyDescent="0.35">
      <c r="A23">
        <v>173</v>
      </c>
    </row>
    <row r="24" spans="1:4" x14ac:dyDescent="0.35">
      <c r="A24">
        <v>180</v>
      </c>
    </row>
    <row r="25" spans="1:4" x14ac:dyDescent="0.35">
      <c r="A25">
        <v>173</v>
      </c>
    </row>
    <row r="26" spans="1:4" x14ac:dyDescent="0.35">
      <c r="A26">
        <v>170</v>
      </c>
    </row>
    <row r="27" spans="1:4" x14ac:dyDescent="0.35">
      <c r="A27">
        <v>161</v>
      </c>
    </row>
    <row r="28" spans="1:4" x14ac:dyDescent="0.35">
      <c r="A28">
        <v>174</v>
      </c>
    </row>
    <row r="29" spans="1:4" x14ac:dyDescent="0.35">
      <c r="A29">
        <v>171</v>
      </c>
    </row>
    <row r="30" spans="1:4" x14ac:dyDescent="0.35">
      <c r="A30">
        <v>169</v>
      </c>
    </row>
    <row r="31" spans="1:4" x14ac:dyDescent="0.35">
      <c r="A31">
        <v>171</v>
      </c>
    </row>
    <row r="32" spans="1:4" x14ac:dyDescent="0.35">
      <c r="A32">
        <v>184</v>
      </c>
    </row>
    <row r="33" spans="1:1" x14ac:dyDescent="0.35">
      <c r="A33">
        <v>170</v>
      </c>
    </row>
    <row r="34" spans="1:1" x14ac:dyDescent="0.35">
      <c r="A34">
        <v>170</v>
      </c>
    </row>
    <row r="35" spans="1:1" x14ac:dyDescent="0.35">
      <c r="A35">
        <v>172</v>
      </c>
    </row>
    <row r="36" spans="1:1" x14ac:dyDescent="0.35">
      <c r="A36">
        <v>174</v>
      </c>
    </row>
    <row r="37" spans="1:1" x14ac:dyDescent="0.35">
      <c r="A37">
        <v>171</v>
      </c>
    </row>
    <row r="38" spans="1:1" x14ac:dyDescent="0.35">
      <c r="A38">
        <v>168</v>
      </c>
    </row>
    <row r="39" spans="1:1" x14ac:dyDescent="0.35">
      <c r="A39">
        <v>174</v>
      </c>
    </row>
    <row r="40" spans="1:1" x14ac:dyDescent="0.35">
      <c r="A40">
        <v>174</v>
      </c>
    </row>
    <row r="41" spans="1:1" x14ac:dyDescent="0.35">
      <c r="A41">
        <v>174</v>
      </c>
    </row>
    <row r="42" spans="1:1" x14ac:dyDescent="0.35">
      <c r="A42">
        <v>175</v>
      </c>
    </row>
    <row r="43" spans="1:1" x14ac:dyDescent="0.35">
      <c r="A43">
        <v>163</v>
      </c>
    </row>
    <row r="44" spans="1:1" x14ac:dyDescent="0.35">
      <c r="A44">
        <v>172</v>
      </c>
    </row>
    <row r="45" spans="1:1" x14ac:dyDescent="0.35">
      <c r="A45">
        <v>160</v>
      </c>
    </row>
    <row r="46" spans="1:1" x14ac:dyDescent="0.35">
      <c r="A46">
        <v>179</v>
      </c>
    </row>
    <row r="47" spans="1:1" x14ac:dyDescent="0.35">
      <c r="A47">
        <v>171</v>
      </c>
    </row>
    <row r="48" spans="1:1" x14ac:dyDescent="0.35">
      <c r="A48">
        <v>173</v>
      </c>
    </row>
    <row r="49" spans="1:1" x14ac:dyDescent="0.35">
      <c r="A49">
        <v>174</v>
      </c>
    </row>
    <row r="50" spans="1:1" x14ac:dyDescent="0.35">
      <c r="A50">
        <v>171</v>
      </c>
    </row>
    <row r="51" spans="1:1" x14ac:dyDescent="0.35">
      <c r="A51">
        <v>176</v>
      </c>
    </row>
    <row r="52" spans="1:1" x14ac:dyDescent="0.35">
      <c r="A52">
        <v>171</v>
      </c>
    </row>
    <row r="53" spans="1:1" x14ac:dyDescent="0.35">
      <c r="A53">
        <v>180</v>
      </c>
    </row>
    <row r="54" spans="1:1" x14ac:dyDescent="0.35">
      <c r="A54">
        <v>179</v>
      </c>
    </row>
    <row r="55" spans="1:1" x14ac:dyDescent="0.35">
      <c r="A55">
        <v>173</v>
      </c>
    </row>
    <row r="56" spans="1:1" x14ac:dyDescent="0.35">
      <c r="A56">
        <v>175</v>
      </c>
    </row>
    <row r="57" spans="1:1" x14ac:dyDescent="0.35">
      <c r="A57">
        <v>170</v>
      </c>
    </row>
    <row r="58" spans="1:1" x14ac:dyDescent="0.35">
      <c r="A58">
        <v>167</v>
      </c>
    </row>
    <row r="59" spans="1:1" x14ac:dyDescent="0.35">
      <c r="A59">
        <v>170</v>
      </c>
    </row>
    <row r="60" spans="1:1" x14ac:dyDescent="0.35">
      <c r="A60">
        <v>171</v>
      </c>
    </row>
    <row r="61" spans="1:1" x14ac:dyDescent="0.35">
      <c r="A61">
        <v>175</v>
      </c>
    </row>
    <row r="62" spans="1:1" x14ac:dyDescent="0.35">
      <c r="A62">
        <v>175</v>
      </c>
    </row>
    <row r="63" spans="1:1" x14ac:dyDescent="0.35">
      <c r="A63">
        <v>169</v>
      </c>
    </row>
    <row r="64" spans="1:1" x14ac:dyDescent="0.35">
      <c r="A64">
        <v>181</v>
      </c>
    </row>
    <row r="65" spans="1:1" x14ac:dyDescent="0.35">
      <c r="A65">
        <v>174</v>
      </c>
    </row>
    <row r="66" spans="1:1" x14ac:dyDescent="0.35">
      <c r="A66">
        <v>176</v>
      </c>
    </row>
    <row r="67" spans="1:1" x14ac:dyDescent="0.35">
      <c r="A67">
        <v>174</v>
      </c>
    </row>
    <row r="68" spans="1:1" x14ac:dyDescent="0.35">
      <c r="A68">
        <v>171</v>
      </c>
    </row>
    <row r="69" spans="1:1" x14ac:dyDescent="0.35">
      <c r="A69">
        <v>174</v>
      </c>
    </row>
    <row r="70" spans="1:1" x14ac:dyDescent="0.35">
      <c r="A70">
        <v>168</v>
      </c>
    </row>
    <row r="71" spans="1:1" x14ac:dyDescent="0.35">
      <c r="A71">
        <v>178</v>
      </c>
    </row>
    <row r="72" spans="1:1" x14ac:dyDescent="0.35">
      <c r="A72">
        <v>171</v>
      </c>
    </row>
    <row r="73" spans="1:1" x14ac:dyDescent="0.35">
      <c r="A73">
        <v>175</v>
      </c>
    </row>
    <row r="74" spans="1:1" x14ac:dyDescent="0.35">
      <c r="A74">
        <v>174</v>
      </c>
    </row>
    <row r="75" spans="1:1" x14ac:dyDescent="0.35">
      <c r="A75">
        <v>171</v>
      </c>
    </row>
    <row r="76" spans="1:1" x14ac:dyDescent="0.35">
      <c r="A76">
        <v>168</v>
      </c>
    </row>
    <row r="77" spans="1:1" x14ac:dyDescent="0.35">
      <c r="A77">
        <v>176</v>
      </c>
    </row>
    <row r="78" spans="1:1" x14ac:dyDescent="0.35">
      <c r="A78">
        <v>174</v>
      </c>
    </row>
    <row r="79" spans="1:1" x14ac:dyDescent="0.35">
      <c r="A79">
        <v>171</v>
      </c>
    </row>
    <row r="80" spans="1:1" x14ac:dyDescent="0.35">
      <c r="A80">
        <v>174</v>
      </c>
    </row>
    <row r="81" spans="1:1" x14ac:dyDescent="0.35">
      <c r="A81">
        <v>182</v>
      </c>
    </row>
    <row r="82" spans="1:1" x14ac:dyDescent="0.35">
      <c r="A82">
        <v>169</v>
      </c>
    </row>
    <row r="83" spans="1:1" x14ac:dyDescent="0.35">
      <c r="A83">
        <v>169</v>
      </c>
    </row>
    <row r="84" spans="1:1" x14ac:dyDescent="0.35">
      <c r="A84">
        <v>171</v>
      </c>
    </row>
    <row r="85" spans="1:1" x14ac:dyDescent="0.35">
      <c r="A85">
        <v>178</v>
      </c>
    </row>
    <row r="86" spans="1:1" x14ac:dyDescent="0.35">
      <c r="A86">
        <v>166</v>
      </c>
    </row>
    <row r="87" spans="1:1" x14ac:dyDescent="0.35">
      <c r="A87">
        <v>177</v>
      </c>
    </row>
    <row r="88" spans="1:1" x14ac:dyDescent="0.35">
      <c r="A88">
        <v>179</v>
      </c>
    </row>
    <row r="89" spans="1:1" x14ac:dyDescent="0.35">
      <c r="A89">
        <v>173</v>
      </c>
    </row>
    <row r="90" spans="1:1" x14ac:dyDescent="0.35">
      <c r="A90">
        <v>167</v>
      </c>
    </row>
    <row r="91" spans="1:1" x14ac:dyDescent="0.35">
      <c r="A91">
        <v>168</v>
      </c>
    </row>
    <row r="92" spans="1:1" x14ac:dyDescent="0.35">
      <c r="A92">
        <v>176</v>
      </c>
    </row>
    <row r="93" spans="1:1" x14ac:dyDescent="0.35">
      <c r="A93">
        <v>169</v>
      </c>
    </row>
    <row r="94" spans="1:1" x14ac:dyDescent="0.35">
      <c r="A94">
        <v>174</v>
      </c>
    </row>
    <row r="95" spans="1:1" x14ac:dyDescent="0.35">
      <c r="A95">
        <v>170</v>
      </c>
    </row>
    <row r="96" spans="1:1" x14ac:dyDescent="0.35">
      <c r="A96">
        <v>179</v>
      </c>
    </row>
    <row r="97" spans="1:1" x14ac:dyDescent="0.35">
      <c r="A97">
        <v>175</v>
      </c>
    </row>
    <row r="98" spans="1:1" x14ac:dyDescent="0.35">
      <c r="A98">
        <v>176</v>
      </c>
    </row>
    <row r="99" spans="1:1" x14ac:dyDescent="0.35">
      <c r="A99">
        <v>167</v>
      </c>
    </row>
    <row r="100" spans="1:1" x14ac:dyDescent="0.35">
      <c r="A100">
        <v>166</v>
      </c>
    </row>
    <row r="101" spans="1:1" x14ac:dyDescent="0.35">
      <c r="A101">
        <v>167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Height</vt:lpstr>
      <vt:lpstr>height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Jerzy</dc:creator>
  <cp:lastModifiedBy>Jerzy</cp:lastModifiedBy>
  <dcterms:created xsi:type="dcterms:W3CDTF">2020-08-16T17:02:59Z</dcterms:created>
  <dcterms:modified xsi:type="dcterms:W3CDTF">2020-08-16T17:04:13Z</dcterms:modified>
</cp:coreProperties>
</file>