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ache24\htdocs\doingstats\x\tier1\xlsx\"/>
    </mc:Choice>
  </mc:AlternateContent>
  <bookViews>
    <workbookView xWindow="240" yWindow="30" windowWidth="24705" windowHeight="12405"/>
  </bookViews>
  <sheets>
    <sheet name="Welcome" sheetId="6" r:id="rId1"/>
    <sheet name="ProductRule" sheetId="2" r:id="rId2"/>
    <sheet name="FullSetPermutations" sheetId="3" r:id="rId3"/>
    <sheet name="SubsetPermutations" sheetId="4" r:id="rId4"/>
    <sheet name="Combinations" sheetId="1" r:id="rId5"/>
    <sheet name="PowerSet" sheetId="5" r:id="rId6"/>
  </sheets>
  <calcPr calcId="152511"/>
</workbook>
</file>

<file path=xl/calcChain.xml><?xml version="1.0" encoding="utf-8"?>
<calcChain xmlns="http://schemas.openxmlformats.org/spreadsheetml/2006/main">
  <c r="D14" i="5" l="1"/>
  <c r="C14" i="5"/>
  <c r="C13" i="5"/>
  <c r="C12" i="5"/>
  <c r="B9" i="5"/>
  <c r="D7" i="5"/>
  <c r="D6" i="5"/>
  <c r="B10" i="4"/>
  <c r="D8" i="4"/>
  <c r="D7" i="4"/>
  <c r="D5" i="3"/>
  <c r="B7" i="3" s="1"/>
  <c r="B10" i="2"/>
  <c r="C8" i="2"/>
  <c r="C7" i="1"/>
  <c r="C9" i="1" s="1"/>
</calcChain>
</file>

<file path=xl/sharedStrings.xml><?xml version="1.0" encoding="utf-8"?>
<sst xmlns="http://schemas.openxmlformats.org/spreadsheetml/2006/main" count="39" uniqueCount="34">
  <si>
    <t>n</t>
  </si>
  <si>
    <t>P(Win)</t>
  </si>
  <si>
    <t>m</t>
  </si>
  <si>
    <t>In how many ways one can set up tuxedos for a wedding event given the following options: 3 suits, 4 vests, 3 ties, and 5 hats?</t>
  </si>
  <si>
    <t>suits</t>
  </si>
  <si>
    <t>vests</t>
  </si>
  <si>
    <t>ties</t>
  </si>
  <si>
    <t>hats</t>
  </si>
  <si>
    <t>option count</t>
  </si>
  <si>
    <t>Mass Cash is a popular lottery in Massachusetts. It draws 5 out of 35 numbers.</t>
  </si>
  <si>
    <t>What is the probability of winning the Jackpot (e.g. $100,000)</t>
  </si>
  <si>
    <t>The size of the lottery number set.</t>
  </si>
  <si>
    <t>The size of one bet.</t>
  </si>
  <si>
    <t>Combinations:</t>
  </si>
  <si>
    <t>There are 5 students sitting in a row. In how many ways can the student be arranged?</t>
  </si>
  <si>
    <t>The size of the set.</t>
  </si>
  <si>
    <t>Permutations:</t>
  </si>
  <si>
    <t>Find out in how many ways can teams of 2 players be arranged from the full set of 5 players.</t>
  </si>
  <si>
    <t>The size of the set of all the players.</t>
  </si>
  <si>
    <t>The size of one team.</t>
  </si>
  <si>
    <t>Subset Permutations:</t>
  </si>
  <si>
    <t>Same as:</t>
  </si>
  <si>
    <t>How many events (subsets) can be produced from a sample of the coin sides, {Heads, Tails}</t>
  </si>
  <si>
    <t>Sample Space:</t>
  </si>
  <si>
    <t>Heads</t>
  </si>
  <si>
    <t>Tails</t>
  </si>
  <si>
    <t>w</t>
  </si>
  <si>
    <t>The total number of all possible subsets of the Sample Space (Set).</t>
  </si>
  <si>
    <t>They are:</t>
  </si>
  <si>
    <t>∅</t>
  </si>
  <si>
    <t>by Jerzy Letkowski.</t>
  </si>
  <si>
    <t>http://doingstats.com/x/tier1/counting.php</t>
  </si>
  <si>
    <t>Spreadsheet Implementation For</t>
  </si>
  <si>
    <t xml:space="preserve">Combinatorial Counting Examples From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</si>
</sst>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000000%"/>
  </numFmts>
  <fonts count="13" x14ac:knownFonts="1">
    <font>
      <sz val="12"/>
      <color theme="1"/>
      <name val="Courier New"/>
      <family val="2"/>
    </font>
    <font>
      <sz val="12"/>
      <color theme="1"/>
      <name val="Courier New"/>
      <family val="2"/>
    </font>
    <font>
      <b/>
      <sz val="12"/>
      <color theme="1"/>
      <name val="Courier New"/>
      <family val="3"/>
    </font>
    <font>
      <b/>
      <sz val="12"/>
      <color rgb="FF7030A0"/>
      <name val="Courier New"/>
      <family val="3"/>
    </font>
    <font>
      <sz val="14.5"/>
      <color rgb="FF000000"/>
      <name val="Times New Roman"/>
      <family val="1"/>
    </font>
    <font>
      <sz val="14.5"/>
      <color rgb="FF002060"/>
      <name val="Times New Roman"/>
      <family val="1"/>
    </font>
    <font>
      <sz val="14"/>
      <color theme="1"/>
      <name val="Times New Roman"/>
      <family val="1"/>
    </font>
    <font>
      <b/>
      <sz val="12"/>
      <color rgb="FF002060"/>
      <name val="Courier New"/>
      <family val="3"/>
    </font>
    <font>
      <sz val="12"/>
      <color rgb="FF002060"/>
      <name val="Courier New"/>
      <family val="3"/>
    </font>
    <font>
      <sz val="15"/>
      <color rgb="FF000000"/>
      <name val="Times New Roman"/>
      <family val="1"/>
    </font>
    <font>
      <sz val="14"/>
      <color rgb="FF000000"/>
      <name val="Times New Roman"/>
      <family val="1"/>
    </font>
    <font>
      <sz val="15"/>
      <color rgb="FF002060"/>
      <name val="Times New Roman"/>
      <family val="1"/>
    </font>
    <font>
      <u/>
      <sz val="12"/>
      <color theme="10"/>
      <name val="Courier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65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1" xfId="0" applyBorder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2" fillId="2" borderId="0" xfId="0" applyFont="1" applyFill="1" applyAlignment="1">
      <alignment horizontal="center"/>
    </xf>
    <xf numFmtId="0" fontId="12" fillId="0" borderId="0" xfId="3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oingstats.com/x/tier1/counting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tabSelected="1" workbookViewId="0">
      <selection activeCell="B4" sqref="B4"/>
    </sheetView>
  </sheetViews>
  <sheetFormatPr defaultRowHeight="15.75" x14ac:dyDescent="0.25"/>
  <sheetData>
    <row r="1" spans="2:2" x14ac:dyDescent="0.25">
      <c r="B1" t="s">
        <v>32</v>
      </c>
    </row>
    <row r="2" spans="2:2" x14ac:dyDescent="0.25">
      <c r="B2" t="s">
        <v>33</v>
      </c>
    </row>
    <row r="3" spans="2:2" x14ac:dyDescent="0.25">
      <c r="B3" s="24" t="s">
        <v>31</v>
      </c>
    </row>
    <row r="4" spans="2:2" x14ac:dyDescent="0.25">
      <c r="B4" t="s">
        <v>30</v>
      </c>
    </row>
  </sheetData>
  <hyperlinks>
    <hyperlink ref="B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D22" sqref="D22"/>
    </sheetView>
  </sheetViews>
  <sheetFormatPr defaultRowHeight="15.75" x14ac:dyDescent="0.25"/>
  <cols>
    <col min="2" max="2" width="13.8984375" customWidth="1"/>
  </cols>
  <sheetData>
    <row r="2" spans="2:3" ht="18.75" x14ac:dyDescent="0.3">
      <c r="B2" s="5" t="s">
        <v>3</v>
      </c>
    </row>
    <row r="4" spans="2:3" ht="18.75" x14ac:dyDescent="0.3">
      <c r="B4" s="6" t="s">
        <v>4</v>
      </c>
      <c r="C4">
        <v>3</v>
      </c>
    </row>
    <row r="5" spans="2:3" ht="18.75" x14ac:dyDescent="0.3">
      <c r="B5" s="6" t="s">
        <v>5</v>
      </c>
      <c r="C5">
        <v>4</v>
      </c>
    </row>
    <row r="6" spans="2:3" ht="18.75" x14ac:dyDescent="0.3">
      <c r="B6" s="6" t="s">
        <v>6</v>
      </c>
      <c r="C6">
        <v>3</v>
      </c>
    </row>
    <row r="7" spans="2:3" ht="18.75" x14ac:dyDescent="0.3">
      <c r="B7" s="7" t="s">
        <v>7</v>
      </c>
      <c r="C7" s="8">
        <v>5</v>
      </c>
    </row>
    <row r="8" spans="2:3" ht="18.75" x14ac:dyDescent="0.3">
      <c r="B8" s="6" t="s">
        <v>8</v>
      </c>
      <c r="C8">
        <f>PRODUCT(C4:C7)</f>
        <v>180</v>
      </c>
    </row>
    <row r="10" spans="2:3" ht="18.75" x14ac:dyDescent="0.3">
      <c r="B10" s="5" t="str">
        <f>"There can be "&amp;C8&amp;" tuxedos arranged from the above parts."</f>
        <v>There can be 180 tuxedos arranged from the above parts.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C13" sqref="C13"/>
    </sheetView>
  </sheetViews>
  <sheetFormatPr defaultRowHeight="15.75" x14ac:dyDescent="0.25"/>
  <cols>
    <col min="3" max="3" width="13.59765625" customWidth="1"/>
  </cols>
  <sheetData>
    <row r="2" spans="2:5" ht="18.75" x14ac:dyDescent="0.3">
      <c r="B2" s="9" t="s">
        <v>14</v>
      </c>
    </row>
    <row r="4" spans="2:5" ht="18.75" x14ac:dyDescent="0.3">
      <c r="C4" s="10" t="s">
        <v>0</v>
      </c>
      <c r="D4">
        <v>5</v>
      </c>
      <c r="E4" s="11" t="s">
        <v>15</v>
      </c>
    </row>
    <row r="5" spans="2:5" ht="18.75" x14ac:dyDescent="0.3">
      <c r="C5" s="13" t="s">
        <v>16</v>
      </c>
      <c r="D5">
        <f>FACT(D4)</f>
        <v>120</v>
      </c>
    </row>
    <row r="7" spans="2:5" ht="18.75" x14ac:dyDescent="0.3">
      <c r="B7" s="9" t="str">
        <f>"The students can be arranged in "&amp;D5&amp;" ways."</f>
        <v>The students can be arranged in 120 ways.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B10" sqref="B10"/>
    </sheetView>
  </sheetViews>
  <sheetFormatPr defaultRowHeight="15.75" x14ac:dyDescent="0.25"/>
  <sheetData>
    <row r="2" spans="2:5" ht="18.75" x14ac:dyDescent="0.3">
      <c r="B2" s="16" t="s">
        <v>17</v>
      </c>
    </row>
    <row r="4" spans="2:5" ht="18.75" x14ac:dyDescent="0.3">
      <c r="C4" s="12" t="s">
        <v>0</v>
      </c>
      <c r="D4">
        <v>5</v>
      </c>
      <c r="E4" s="11" t="s">
        <v>18</v>
      </c>
    </row>
    <row r="5" spans="2:5" ht="18.75" x14ac:dyDescent="0.3">
      <c r="C5" s="12" t="s">
        <v>2</v>
      </c>
      <c r="D5">
        <v>2</v>
      </c>
      <c r="E5" s="11" t="s">
        <v>19</v>
      </c>
    </row>
    <row r="7" spans="2:5" ht="18.75" x14ac:dyDescent="0.3">
      <c r="C7" s="17" t="s">
        <v>20</v>
      </c>
      <c r="D7">
        <f>PERMUT(D4,D5)</f>
        <v>20</v>
      </c>
    </row>
    <row r="8" spans="2:5" x14ac:dyDescent="0.25">
      <c r="C8" t="s">
        <v>21</v>
      </c>
      <c r="D8">
        <f>FACT(D4)/FACT(D4-D5)</f>
        <v>20</v>
      </c>
    </row>
    <row r="10" spans="2:5" ht="18.75" x14ac:dyDescent="0.3">
      <c r="B10" s="16" t="str">
        <f>"There can be "&amp;D7&amp;" "&amp;D5&amp;"-player teams selected from a set of  "&amp;D4&amp;" players."</f>
        <v>There can be 20 2-player teams selected from a set of  5 players.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18" sqref="C18"/>
    </sheetView>
  </sheetViews>
  <sheetFormatPr defaultRowHeight="15.75" x14ac:dyDescent="0.25"/>
  <cols>
    <col min="2" max="2" width="15.8984375" customWidth="1"/>
    <col min="3" max="3" width="15.09765625" customWidth="1"/>
  </cols>
  <sheetData>
    <row r="1" spans="1:4" ht="18.75" x14ac:dyDescent="0.3">
      <c r="B1" s="9" t="s">
        <v>9</v>
      </c>
    </row>
    <row r="2" spans="1:4" ht="18.75" x14ac:dyDescent="0.3">
      <c r="B2" s="9" t="s">
        <v>10</v>
      </c>
    </row>
    <row r="4" spans="1:4" ht="18.75" x14ac:dyDescent="0.3">
      <c r="B4" s="12" t="s">
        <v>0</v>
      </c>
      <c r="C4">
        <v>35</v>
      </c>
      <c r="D4" s="11" t="s">
        <v>11</v>
      </c>
    </row>
    <row r="5" spans="1:4" ht="18.75" x14ac:dyDescent="0.3">
      <c r="B5" s="12" t="s">
        <v>2</v>
      </c>
      <c r="C5">
        <v>5</v>
      </c>
      <c r="D5" s="11" t="s">
        <v>12</v>
      </c>
    </row>
    <row r="7" spans="1:4" ht="18.75" x14ac:dyDescent="0.3">
      <c r="A7" s="1"/>
      <c r="B7" s="13" t="s">
        <v>13</v>
      </c>
      <c r="C7" s="2">
        <f>COMBIN(C4,C5)</f>
        <v>324631.99999999994</v>
      </c>
    </row>
    <row r="9" spans="1:4" ht="16.5" x14ac:dyDescent="0.3">
      <c r="A9" s="3"/>
      <c r="B9" s="14" t="s">
        <v>1</v>
      </c>
      <c r="C9" s="4">
        <f>1/C7</f>
        <v>3.0804110500505194E-6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/>
  </sheetViews>
  <sheetFormatPr defaultRowHeight="15.75" x14ac:dyDescent="0.25"/>
  <cols>
    <col min="2" max="2" width="10.296875" customWidth="1"/>
  </cols>
  <sheetData>
    <row r="2" spans="2:5" ht="19.5" x14ac:dyDescent="0.3">
      <c r="B2" s="15" t="s">
        <v>22</v>
      </c>
    </row>
    <row r="4" spans="2:5" ht="19.5" x14ac:dyDescent="0.3">
      <c r="C4" s="18" t="s">
        <v>23</v>
      </c>
      <c r="D4" s="23" t="s">
        <v>24</v>
      </c>
      <c r="E4" s="23" t="s">
        <v>25</v>
      </c>
    </row>
    <row r="5" spans="2:5" x14ac:dyDescent="0.25">
      <c r="E5" s="20"/>
    </row>
    <row r="6" spans="2:5" ht="19.5" x14ac:dyDescent="0.3">
      <c r="C6" s="21" t="s">
        <v>0</v>
      </c>
      <c r="D6">
        <f>COUNTA(D4:E4)</f>
        <v>2</v>
      </c>
      <c r="E6" s="22" t="s">
        <v>15</v>
      </c>
    </row>
    <row r="7" spans="2:5" ht="19.5" x14ac:dyDescent="0.3">
      <c r="C7" s="21" t="s">
        <v>26</v>
      </c>
      <c r="D7">
        <f>2^D6</f>
        <v>4</v>
      </c>
      <c r="E7" s="22" t="s">
        <v>27</v>
      </c>
    </row>
    <row r="9" spans="2:5" ht="19.5" x14ac:dyDescent="0.3">
      <c r="B9" s="15" t="str">
        <f>"One can select "&amp;D7&amp;" subsets from the sample space."</f>
        <v>One can select 4 subsets from the sample space.</v>
      </c>
    </row>
    <row r="10" spans="2:5" ht="19.5" x14ac:dyDescent="0.3">
      <c r="B10" s="15" t="s">
        <v>28</v>
      </c>
    </row>
    <row r="11" spans="2:5" x14ac:dyDescent="0.25">
      <c r="C11" s="19" t="s">
        <v>29</v>
      </c>
    </row>
    <row r="12" spans="2:5" ht="16.5" x14ac:dyDescent="0.3">
      <c r="C12" s="23" t="str">
        <f>D4</f>
        <v>Heads</v>
      </c>
    </row>
    <row r="13" spans="2:5" ht="16.5" x14ac:dyDescent="0.3">
      <c r="C13" s="23" t="str">
        <f>E4</f>
        <v>Tails</v>
      </c>
    </row>
    <row r="14" spans="2:5" ht="16.5" x14ac:dyDescent="0.3">
      <c r="C14" s="23" t="str">
        <f>C12</f>
        <v>Heads</v>
      </c>
      <c r="D14" s="23" t="str">
        <f>C13</f>
        <v>Tails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Welcome</vt:lpstr>
      <vt:lpstr>ProductRule</vt:lpstr>
      <vt:lpstr>FullSetPermutations</vt:lpstr>
      <vt:lpstr>SubsetPermutations</vt:lpstr>
      <vt:lpstr>Combinations</vt:lpstr>
      <vt:lpstr>PowerSet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Wnec Faculty</dc:creator>
  <cp:lastModifiedBy>Tiger</cp:lastModifiedBy>
  <dcterms:created xsi:type="dcterms:W3CDTF">2010-02-21T15:27:53Z</dcterms:created>
  <dcterms:modified xsi:type="dcterms:W3CDTF">2020-07-08T21:32:47Z</dcterms:modified>
</cp:coreProperties>
</file>